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Ko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  <c r="J196" i="1"/>
  <c r="L196" i="1"/>
</calcChain>
</file>

<file path=xl/sharedStrings.xml><?xml version="1.0" encoding="utf-8"?>
<sst xmlns="http://schemas.openxmlformats.org/spreadsheetml/2006/main" count="240" uniqueCount="85">
  <si>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</si>
  <si>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</si>
  <si>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</si>
  <si>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</si>
  <si>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</si>
  <si>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</si>
  <si>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</si>
  <si>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</si>
  <si>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</si>
  <si>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</si>
  <si>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</si>
  <si>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</si>
  <si>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</si>
  <si>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</si>
  <si>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</si>
  <si>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</si>
  <si>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</si>
  <si>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</si>
  <si>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</si>
  <si>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</si>
  <si>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</si>
  <si>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</si>
  <si>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</si>
  <si>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</si>
  <si>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</si>
  <si>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</si>
  <si>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</si>
  <si>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</si>
  <si>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</si>
  <si>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</si>
  <si>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</si>
  <si>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</si>
  <si>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</si>
  <si>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</si>
  <si>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</si>
  <si>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</si>
  <si>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</si>
  <si>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</si>
  <si>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</si>
  <si>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</si>
  <si>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Вайхель С.И.</t>
  </si>
  <si>
    <t>Овощная нарезка (помидор)</t>
  </si>
  <si>
    <t>Хлеб белый</t>
  </si>
  <si>
    <t>Плов</t>
  </si>
  <si>
    <t>ТК 138</t>
  </si>
  <si>
    <t>Огурец</t>
  </si>
  <si>
    <t>Компот</t>
  </si>
  <si>
    <t>ТК 310</t>
  </si>
  <si>
    <t>Яблоко</t>
  </si>
  <si>
    <t>Каша рисовая молочная с маслом</t>
  </si>
  <si>
    <t>ТК 191</t>
  </si>
  <si>
    <t>Бутерброт с сыром</t>
  </si>
  <si>
    <t>ТК 3</t>
  </si>
  <si>
    <t>Какао на сгущеном молоке</t>
  </si>
  <si>
    <t>ТК 307</t>
  </si>
  <si>
    <t>Иогурт</t>
  </si>
  <si>
    <t>Каша ячневая с/м</t>
  </si>
  <si>
    <t>ТК 188</t>
  </si>
  <si>
    <t>ТК 96</t>
  </si>
  <si>
    <t>Гуляш</t>
  </si>
  <si>
    <t>Чай с лимоном</t>
  </si>
  <si>
    <t>ТК 300</t>
  </si>
  <si>
    <t>Макароны отварные с/п</t>
  </si>
  <si>
    <t>Биточек</t>
  </si>
  <si>
    <t>Мандарин</t>
  </si>
  <si>
    <t>Сок яблочный</t>
  </si>
  <si>
    <t>Огурец (нарезка)</t>
  </si>
  <si>
    <t>ТК 227</t>
  </si>
  <si>
    <t>Картофель тушеный</t>
  </si>
  <si>
    <t>ТК 98</t>
  </si>
  <si>
    <t>Каша молочная пшенная с маслом</t>
  </si>
  <si>
    <t>Чай с сахаром</t>
  </si>
  <si>
    <t>Хлеб с сыром</t>
  </si>
  <si>
    <t>Булочка домашняя</t>
  </si>
  <si>
    <t>Йогурт</t>
  </si>
  <si>
    <t>чай с лимоном</t>
  </si>
  <si>
    <t>хлеб белый</t>
  </si>
  <si>
    <t>яблоко</t>
  </si>
  <si>
    <t>биточек</t>
  </si>
  <si>
    <t>салат витаминный</t>
  </si>
  <si>
    <t>ТК 21</t>
  </si>
  <si>
    <t>ТК 227, 248</t>
  </si>
  <si>
    <t>макароны отварные с соусом</t>
  </si>
  <si>
    <t>Гороховое пюре с соусом</t>
  </si>
  <si>
    <t>Бедро куриное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</si>
</sst>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1" activePane="bottomRight" state="frozen"/>
      <selection pane="topRight" activeCell="E1" sqref="E1"/>
      <selection pane="bottomLeft" activeCell="A6" sqref="A6"/>
      <selection pane="bottomRight" activeCell="N71" sqref="N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205</v>
      </c>
      <c r="G25" s="40">
        <v>6.5</v>
      </c>
      <c r="H25" s="40">
        <v>8</v>
      </c>
      <c r="I25" s="40">
        <v>30.7</v>
      </c>
      <c r="J25" s="40">
        <v>221</v>
      </c>
      <c r="K25" s="41"/>
      <c r="L25" s="40">
        <v>17.690000000000001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71</v>
      </c>
      <c r="F27" s="43">
        <v>200</v>
      </c>
      <c r="G27" s="43">
        <v>0.1</v>
      </c>
      <c r="H27" s="43">
        <v>0</v>
      </c>
      <c r="I27" s="43">
        <v>9.1</v>
      </c>
      <c r="J27" s="43">
        <v>35</v>
      </c>
      <c r="K27" s="44"/>
      <c r="L27" s="43">
        <v>2.73</v>
      </c>
    </row>
    <row r="28" spans="1:12" ht="15" x14ac:dyDescent="0.25">
      <c r="A28" s="14"/>
      <c r="B28" s="15"/>
      <c r="C28" s="11"/>
      <c r="D28" s="7" t="s">
        <v>23</v>
      </c>
      <c r="E28" s="42" t="s">
        <v>72</v>
      </c>
      <c r="F28" s="43">
        <v>55</v>
      </c>
      <c r="G28" s="43">
        <v>6.52</v>
      </c>
      <c r="H28" s="43">
        <v>10.7</v>
      </c>
      <c r="I28" s="43"/>
      <c r="J28" s="43">
        <v>154.30000000000001</v>
      </c>
      <c r="K28" s="44"/>
      <c r="L28" s="43">
        <v>10.79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73</v>
      </c>
      <c r="F30" s="43">
        <v>50</v>
      </c>
      <c r="G30" s="43">
        <v>3.65</v>
      </c>
      <c r="H30" s="43">
        <v>5.85</v>
      </c>
      <c r="I30" s="43">
        <v>27.7</v>
      </c>
      <c r="J30" s="43">
        <v>179</v>
      </c>
      <c r="K30" s="44"/>
      <c r="L30" s="43">
        <v>5.89</v>
      </c>
    </row>
    <row r="31" spans="1:12" ht="15" x14ac:dyDescent="0.25">
      <c r="A31" s="14"/>
      <c r="B31" s="15"/>
      <c r="C31" s="11"/>
      <c r="D31" s="6"/>
      <c r="E31" s="42" t="s">
        <v>74</v>
      </c>
      <c r="F31" s="43">
        <v>115</v>
      </c>
      <c r="G31" s="43">
        <v>2.5299999999999998</v>
      </c>
      <c r="H31" s="43">
        <v>5.75</v>
      </c>
      <c r="I31" s="43">
        <v>18.399999999999999</v>
      </c>
      <c r="J31" s="43">
        <v>138</v>
      </c>
      <c r="K31" s="44"/>
      <c r="L31" s="43">
        <v>38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19.3</v>
      </c>
      <c r="H32" s="19">
        <f t="shared" ref="H32" si="7">SUM(H25:H31)</f>
        <v>30.299999999999997</v>
      </c>
      <c r="I32" s="19">
        <f t="shared" ref="I32" si="8">SUM(I25:I31)</f>
        <v>85.9</v>
      </c>
      <c r="J32" s="19">
        <f t="shared" ref="J32:L32" si="9">SUM(J25:J31)</f>
        <v>727.3</v>
      </c>
      <c r="K32" s="25"/>
      <c r="L32" s="19">
        <f t="shared" si="9"/>
        <v>75.099999999999994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625</v>
      </c>
      <c r="G43" s="32">
        <f t="shared" ref="G43" si="14">G32+G42</f>
        <v>19.3</v>
      </c>
      <c r="H43" s="32">
        <f t="shared" ref="H43" si="15">H32+H42</f>
        <v>30.299999999999997</v>
      </c>
      <c r="I43" s="32">
        <f t="shared" ref="I43" si="16">I32+I42</f>
        <v>85.9</v>
      </c>
      <c r="J43" s="32">
        <f t="shared" ref="J43:L43" si="17">J32+J42</f>
        <v>727.3</v>
      </c>
      <c r="K43" s="32"/>
      <c r="L43" s="32">
        <f t="shared" si="17"/>
        <v>75.099999999999994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215</v>
      </c>
      <c r="G44" s="40">
        <v>6.9</v>
      </c>
      <c r="H44" s="40">
        <v>6.1</v>
      </c>
      <c r="I44" s="40">
        <v>41.3</v>
      </c>
      <c r="J44" s="40">
        <v>252</v>
      </c>
      <c r="K44" s="41" t="s">
        <v>81</v>
      </c>
      <c r="L44" s="40">
        <v>7.7</v>
      </c>
    </row>
    <row r="45" spans="1:12" ht="15" x14ac:dyDescent="0.25">
      <c r="A45" s="23"/>
      <c r="B45" s="15"/>
      <c r="C45" s="11"/>
      <c r="D45" s="6"/>
      <c r="E45" s="42" t="s">
        <v>78</v>
      </c>
      <c r="F45" s="43">
        <v>100</v>
      </c>
      <c r="G45" s="43">
        <v>16.2</v>
      </c>
      <c r="H45" s="43">
        <v>14.5</v>
      </c>
      <c r="I45" s="43">
        <v>13.9</v>
      </c>
      <c r="J45" s="43">
        <v>252</v>
      </c>
      <c r="K45" s="44"/>
      <c r="L45" s="43">
        <v>33</v>
      </c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0.1</v>
      </c>
      <c r="H46" s="43">
        <v>0</v>
      </c>
      <c r="I46" s="43">
        <v>9.3000000000000007</v>
      </c>
      <c r="J46" s="43">
        <v>37</v>
      </c>
      <c r="K46" s="44" t="s">
        <v>61</v>
      </c>
      <c r="L46" s="43">
        <v>4.7300000000000004</v>
      </c>
    </row>
    <row r="47" spans="1:12" ht="15" x14ac:dyDescent="0.25">
      <c r="A47" s="23"/>
      <c r="B47" s="15"/>
      <c r="C47" s="11"/>
      <c r="D47" s="7" t="s">
        <v>23</v>
      </c>
      <c r="E47" s="42" t="s">
        <v>76</v>
      </c>
      <c r="F47" s="43">
        <v>45</v>
      </c>
      <c r="G47" s="43">
        <v>3.98</v>
      </c>
      <c r="H47" s="43">
        <v>1.48</v>
      </c>
      <c r="I47" s="43">
        <v>21.42</v>
      </c>
      <c r="J47" s="43">
        <v>119.7</v>
      </c>
      <c r="K47" s="44"/>
      <c r="L47" s="43">
        <v>2.8</v>
      </c>
    </row>
    <row r="48" spans="1:12" ht="15" x14ac:dyDescent="0.25">
      <c r="A48" s="23"/>
      <c r="B48" s="15"/>
      <c r="C48" s="11"/>
      <c r="D48" s="7" t="s">
        <v>24</v>
      </c>
      <c r="E48" s="42" t="s">
        <v>77</v>
      </c>
      <c r="F48" s="43">
        <v>50</v>
      </c>
      <c r="G48" s="43">
        <v>0.13</v>
      </c>
      <c r="H48" s="43">
        <v>0.08</v>
      </c>
      <c r="I48" s="43">
        <v>6.9</v>
      </c>
      <c r="J48" s="43">
        <v>26</v>
      </c>
      <c r="K48" s="44"/>
      <c r="L48" s="43">
        <v>10.8</v>
      </c>
    </row>
    <row r="49" spans="1:12" ht="15" x14ac:dyDescent="0.25">
      <c r="A49" s="23"/>
      <c r="B49" s="15"/>
      <c r="C49" s="11"/>
      <c r="D49" s="6"/>
      <c r="E49" s="42" t="s">
        <v>79</v>
      </c>
      <c r="F49" s="43">
        <v>50</v>
      </c>
      <c r="G49" s="43">
        <v>1.3</v>
      </c>
      <c r="H49" s="43">
        <v>3.6</v>
      </c>
      <c r="I49" s="43">
        <v>8.9</v>
      </c>
      <c r="J49" s="43">
        <v>254</v>
      </c>
      <c r="K49" s="44" t="s">
        <v>80</v>
      </c>
      <c r="L49" s="43">
        <v>4.95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28.610000000000003</v>
      </c>
      <c r="H51" s="19">
        <f t="shared" ref="H51" si="19">SUM(H44:H50)</f>
        <v>25.76</v>
      </c>
      <c r="I51" s="19">
        <f t="shared" ref="I51" si="20">SUM(I44:I50)</f>
        <v>101.72000000000001</v>
      </c>
      <c r="J51" s="19">
        <f t="shared" ref="J51:L51" si="21">SUM(J44:J50)</f>
        <v>940.7</v>
      </c>
      <c r="K51" s="25"/>
      <c r="L51" s="19">
        <f t="shared" si="21"/>
        <v>63.980000000000004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660</v>
      </c>
      <c r="G62" s="32">
        <f t="shared" ref="G62" si="26">G51+G61</f>
        <v>28.610000000000003</v>
      </c>
      <c r="H62" s="32">
        <f t="shared" ref="H62" si="27">H51+H61</f>
        <v>25.76</v>
      </c>
      <c r="I62" s="32">
        <f t="shared" ref="I62" si="28">I51+I61</f>
        <v>101.72000000000001</v>
      </c>
      <c r="J62" s="32">
        <f t="shared" ref="J62:L62" si="29">J51+J61</f>
        <v>940.7</v>
      </c>
      <c r="K62" s="32"/>
      <c r="L62" s="32">
        <f t="shared" si="29"/>
        <v>63.980000000000004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210</v>
      </c>
      <c r="G63" s="40">
        <v>20</v>
      </c>
      <c r="H63" s="40">
        <v>7.2</v>
      </c>
      <c r="I63" s="40">
        <v>43.5</v>
      </c>
      <c r="J63" s="40">
        <v>314</v>
      </c>
      <c r="K63" s="41"/>
      <c r="L63" s="40">
        <v>5.23</v>
      </c>
    </row>
    <row r="64" spans="1:12" ht="15" x14ac:dyDescent="0.25">
      <c r="A64" s="23"/>
      <c r="B64" s="15"/>
      <c r="C64" s="11"/>
      <c r="D64" s="6"/>
      <c r="E64" s="42" t="s">
        <v>41</v>
      </c>
      <c r="F64" s="43">
        <v>20</v>
      </c>
      <c r="G64" s="43">
        <v>0.22</v>
      </c>
      <c r="H64" s="43">
        <v>0.04</v>
      </c>
      <c r="I64" s="43">
        <v>0.74</v>
      </c>
      <c r="J64" s="43">
        <v>4</v>
      </c>
      <c r="K64" s="44"/>
      <c r="L64" s="43">
        <v>4.5199999999999996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0.5</v>
      </c>
      <c r="H65" s="43">
        <v>0.1</v>
      </c>
      <c r="I65" s="43">
        <v>31.2</v>
      </c>
      <c r="J65" s="43">
        <v>121</v>
      </c>
      <c r="K65" s="44"/>
      <c r="L65" s="43">
        <v>7.6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45</v>
      </c>
      <c r="G66" s="43">
        <v>3.98</v>
      </c>
      <c r="H66" s="43">
        <v>1.48</v>
      </c>
      <c r="I66" s="43">
        <v>21.42</v>
      </c>
      <c r="J66" s="43">
        <v>119.7</v>
      </c>
      <c r="K66" s="44"/>
      <c r="L66" s="43">
        <v>2.52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84</v>
      </c>
      <c r="F68" s="43">
        <v>200</v>
      </c>
      <c r="G68" s="43">
        <v>59.85</v>
      </c>
      <c r="H68" s="43">
        <v>33.380000000000003</v>
      </c>
      <c r="I68" s="43">
        <v>2.6</v>
      </c>
      <c r="J68" s="43">
        <v>201.51</v>
      </c>
      <c r="K68" s="44"/>
      <c r="L68" s="43">
        <v>77.97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675</v>
      </c>
      <c r="G70" s="19">
        <f t="shared" ref="G70" si="30">SUM(G63:G69)</f>
        <v>84.55</v>
      </c>
      <c r="H70" s="19">
        <f t="shared" ref="H70" si="31">SUM(H63:H69)</f>
        <v>42.2</v>
      </c>
      <c r="I70" s="19">
        <f t="shared" ref="I70" si="32">SUM(I63:I69)</f>
        <v>99.46</v>
      </c>
      <c r="J70" s="19">
        <f t="shared" ref="J70:L70" si="33">SUM(J63:J69)</f>
        <v>760.21</v>
      </c>
      <c r="K70" s="25"/>
      <c r="L70" s="19">
        <f t="shared" si="33"/>
        <v>97.84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675</v>
      </c>
      <c r="G81" s="32">
        <f t="shared" ref="G81" si="38">G70+G80</f>
        <v>84.55</v>
      </c>
      <c r="H81" s="32">
        <f t="shared" ref="H81" si="39">H70+H80</f>
        <v>42.2</v>
      </c>
      <c r="I81" s="32">
        <f t="shared" ref="I81" si="40">I70+I80</f>
        <v>99.46</v>
      </c>
      <c r="J81" s="32">
        <f t="shared" ref="J81:L81" si="41">J70+J80</f>
        <v>760.21</v>
      </c>
      <c r="K81" s="32"/>
      <c r="L81" s="32">
        <f t="shared" si="41"/>
        <v>97.84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43</v>
      </c>
      <c r="F82" s="40">
        <v>200</v>
      </c>
      <c r="G82" s="40">
        <v>19.600000000000001</v>
      </c>
      <c r="H82" s="40">
        <v>28.3</v>
      </c>
      <c r="I82" s="40">
        <v>31.6</v>
      </c>
      <c r="J82" s="40">
        <v>466</v>
      </c>
      <c r="K82" s="41" t="s">
        <v>44</v>
      </c>
      <c r="L82" s="40">
        <v>31.27</v>
      </c>
    </row>
    <row r="83" spans="1:12" ht="15" x14ac:dyDescent="0.25">
      <c r="A83" s="23"/>
      <c r="B83" s="15"/>
      <c r="C83" s="11"/>
      <c r="D83" s="6"/>
      <c r="E83" s="42" t="s">
        <v>45</v>
      </c>
      <c r="F83" s="43">
        <v>20</v>
      </c>
      <c r="G83" s="43">
        <v>0.8</v>
      </c>
      <c r="H83" s="43"/>
      <c r="I83" s="43">
        <v>2.8</v>
      </c>
      <c r="J83" s="43">
        <v>15</v>
      </c>
      <c r="K83" s="44"/>
      <c r="L83" s="43">
        <v>3.02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0.5</v>
      </c>
      <c r="H84" s="43">
        <v>0.1</v>
      </c>
      <c r="I84" s="43">
        <v>31.2</v>
      </c>
      <c r="J84" s="43">
        <v>121</v>
      </c>
      <c r="K84" s="44" t="s">
        <v>47</v>
      </c>
      <c r="L84" s="43">
        <v>7.6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45</v>
      </c>
      <c r="G85" s="43">
        <v>3.98</v>
      </c>
      <c r="H85" s="43">
        <v>1.48</v>
      </c>
      <c r="I85" s="43">
        <v>21.42</v>
      </c>
      <c r="J85" s="43">
        <v>119.7</v>
      </c>
      <c r="K85" s="44"/>
      <c r="L85" s="43">
        <v>2.52</v>
      </c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0.26</v>
      </c>
      <c r="H86" s="43">
        <v>0.17</v>
      </c>
      <c r="I86" s="43">
        <v>13.81</v>
      </c>
      <c r="J86" s="43">
        <v>52</v>
      </c>
      <c r="K86" s="44"/>
      <c r="L86" s="43">
        <v>18.5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25.140000000000004</v>
      </c>
      <c r="H89" s="19">
        <f t="shared" ref="H89" si="43">SUM(H82:H88)</f>
        <v>30.050000000000004</v>
      </c>
      <c r="I89" s="19">
        <f t="shared" ref="I89" si="44">SUM(I82:I88)</f>
        <v>100.83</v>
      </c>
      <c r="J89" s="19">
        <f t="shared" ref="J89:L89" si="45">SUM(J82:J88)</f>
        <v>773.7</v>
      </c>
      <c r="K89" s="25"/>
      <c r="L89" s="19">
        <f t="shared" si="45"/>
        <v>62.910000000000004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565</v>
      </c>
      <c r="G100" s="32">
        <f t="shared" ref="G100" si="50">G89+G99</f>
        <v>25.140000000000004</v>
      </c>
      <c r="H100" s="32">
        <f t="shared" ref="H100" si="51">H89+H99</f>
        <v>30.050000000000004</v>
      </c>
      <c r="I100" s="32">
        <f t="shared" ref="I100" si="52">I89+I99</f>
        <v>100.83</v>
      </c>
      <c r="J100" s="32">
        <f t="shared" ref="J100:L100" si="53">J89+J99</f>
        <v>773.7</v>
      </c>
      <c r="K100" s="32"/>
      <c r="L100" s="32">
        <f t="shared" si="53"/>
        <v>62.910000000000004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205</v>
      </c>
      <c r="G101" s="40">
        <v>5.2</v>
      </c>
      <c r="H101" s="40">
        <v>7.2</v>
      </c>
      <c r="I101" s="40">
        <v>36.1</v>
      </c>
      <c r="J101" s="40">
        <v>231</v>
      </c>
      <c r="K101" s="41" t="s">
        <v>50</v>
      </c>
      <c r="L101" s="40">
        <v>19.72</v>
      </c>
    </row>
    <row r="102" spans="1:12" ht="15" x14ac:dyDescent="0.25">
      <c r="A102" s="23"/>
      <c r="B102" s="15"/>
      <c r="C102" s="11"/>
      <c r="D102" s="6"/>
      <c r="E102" s="42" t="s">
        <v>51</v>
      </c>
      <c r="F102" s="43">
        <v>40</v>
      </c>
      <c r="G102" s="43">
        <v>5</v>
      </c>
      <c r="H102" s="43">
        <v>3</v>
      </c>
      <c r="I102" s="43">
        <v>14.5</v>
      </c>
      <c r="J102" s="43">
        <v>107</v>
      </c>
      <c r="K102" s="44" t="s">
        <v>52</v>
      </c>
      <c r="L102" s="43">
        <v>9.5500000000000007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3.1</v>
      </c>
      <c r="H103" s="43">
        <v>3.2</v>
      </c>
      <c r="I103" s="43">
        <v>19.399999999999999</v>
      </c>
      <c r="J103" s="43">
        <v>115</v>
      </c>
      <c r="K103" s="44" t="s">
        <v>54</v>
      </c>
      <c r="L103" s="43">
        <v>17.600000000000001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55</v>
      </c>
      <c r="F106" s="43">
        <v>115</v>
      </c>
      <c r="G106" s="43">
        <v>2.5299999999999998</v>
      </c>
      <c r="H106" s="43">
        <v>5.75</v>
      </c>
      <c r="I106" s="43">
        <v>18.399999999999999</v>
      </c>
      <c r="J106" s="43">
        <v>138</v>
      </c>
      <c r="K106" s="44"/>
      <c r="L106" s="43">
        <v>42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15.829999999999998</v>
      </c>
      <c r="H108" s="19">
        <f t="shared" si="54"/>
        <v>19.149999999999999</v>
      </c>
      <c r="I108" s="19">
        <f t="shared" si="54"/>
        <v>88.4</v>
      </c>
      <c r="J108" s="19">
        <f t="shared" si="54"/>
        <v>591</v>
      </c>
      <c r="K108" s="25"/>
      <c r="L108" s="19">
        <f t="shared" ref="L108" si="55">SUM(L101:L107)</f>
        <v>88.87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15.829999999999998</v>
      </c>
      <c r="H119" s="32">
        <f t="shared" ref="H119" si="59">H108+H118</f>
        <v>19.149999999999999</v>
      </c>
      <c r="I119" s="32">
        <f t="shared" ref="I119" si="60">I108+I118</f>
        <v>88.4</v>
      </c>
      <c r="J119" s="32">
        <f t="shared" ref="J119:L119" si="61">J108+J118</f>
        <v>591</v>
      </c>
      <c r="K119" s="32"/>
      <c r="L119" s="32">
        <f t="shared" si="61"/>
        <v>88.87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185</v>
      </c>
      <c r="G120" s="40">
        <v>5.8</v>
      </c>
      <c r="H120" s="40">
        <v>4.8</v>
      </c>
      <c r="I120" s="40">
        <v>36.299999999999997</v>
      </c>
      <c r="J120" s="40">
        <v>215</v>
      </c>
      <c r="K120" s="41" t="s">
        <v>57</v>
      </c>
      <c r="L120" s="40">
        <v>4.24</v>
      </c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100</v>
      </c>
      <c r="G121" s="43">
        <v>16.399999999999999</v>
      </c>
      <c r="H121" s="43">
        <v>17.100000000000001</v>
      </c>
      <c r="I121" s="43">
        <v>2.7</v>
      </c>
      <c r="J121" s="43">
        <v>232</v>
      </c>
      <c r="K121" s="44" t="s">
        <v>58</v>
      </c>
      <c r="L121" s="43">
        <v>46.82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0.1</v>
      </c>
      <c r="H122" s="43">
        <v>0</v>
      </c>
      <c r="I122" s="43">
        <v>9.3000000000000007</v>
      </c>
      <c r="J122" s="43">
        <v>37</v>
      </c>
      <c r="K122" s="44" t="s">
        <v>61</v>
      </c>
      <c r="L122" s="43">
        <v>4.7300000000000004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3.98</v>
      </c>
      <c r="H123" s="43">
        <v>1.48</v>
      </c>
      <c r="I123" s="43">
        <v>21.42</v>
      </c>
      <c r="J123" s="43">
        <v>119.7</v>
      </c>
      <c r="K123" s="44"/>
      <c r="L123" s="43">
        <v>2.52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0.26</v>
      </c>
      <c r="H124" s="43">
        <v>0.17</v>
      </c>
      <c r="I124" s="43">
        <v>13.81</v>
      </c>
      <c r="J124" s="43">
        <v>52</v>
      </c>
      <c r="K124" s="44"/>
      <c r="L124" s="43">
        <v>18.5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26.540000000000003</v>
      </c>
      <c r="H127" s="19">
        <f t="shared" si="62"/>
        <v>23.550000000000004</v>
      </c>
      <c r="I127" s="19">
        <f t="shared" si="62"/>
        <v>83.53</v>
      </c>
      <c r="J127" s="19">
        <f t="shared" si="62"/>
        <v>655.7</v>
      </c>
      <c r="K127" s="25"/>
      <c r="L127" s="19">
        <f t="shared" ref="L127" si="63">SUM(L120:L126)</f>
        <v>76.81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6">G127+G137</f>
        <v>26.540000000000003</v>
      </c>
      <c r="H138" s="32">
        <f t="shared" ref="H138" si="67">H127+H137</f>
        <v>23.550000000000004</v>
      </c>
      <c r="I138" s="32">
        <f t="shared" ref="I138" si="68">I127+I137</f>
        <v>83.53</v>
      </c>
      <c r="J138" s="32">
        <f t="shared" ref="J138:L138" si="69">J127+J137</f>
        <v>655.7</v>
      </c>
      <c r="K138" s="32"/>
      <c r="L138" s="32">
        <f t="shared" si="69"/>
        <v>76.81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210</v>
      </c>
      <c r="G139" s="40">
        <v>6.9</v>
      </c>
      <c r="H139" s="40">
        <v>6.1</v>
      </c>
      <c r="I139" s="40">
        <v>41.3</v>
      </c>
      <c r="J139" s="40">
        <v>252</v>
      </c>
      <c r="K139" s="41" t="s">
        <v>67</v>
      </c>
      <c r="L139" s="40">
        <v>7.98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100</v>
      </c>
      <c r="G140" s="43">
        <v>16.2</v>
      </c>
      <c r="H140" s="43">
        <v>14.5</v>
      </c>
      <c r="I140" s="43">
        <v>13.9</v>
      </c>
      <c r="J140" s="43">
        <v>252</v>
      </c>
      <c r="K140" s="44"/>
      <c r="L140" s="43">
        <v>33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45</v>
      </c>
      <c r="G142" s="43">
        <v>3.98</v>
      </c>
      <c r="H142" s="43">
        <v>1.48</v>
      </c>
      <c r="I142" s="43">
        <v>21.42</v>
      </c>
      <c r="J142" s="43">
        <v>119.7</v>
      </c>
      <c r="K142" s="44"/>
      <c r="L142" s="43">
        <v>2.52</v>
      </c>
    </row>
    <row r="143" spans="1:12" ht="15" x14ac:dyDescent="0.2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0.8</v>
      </c>
      <c r="H143" s="43">
        <v>0.2</v>
      </c>
      <c r="I143" s="43">
        <v>12</v>
      </c>
      <c r="J143" s="43">
        <v>52</v>
      </c>
      <c r="K143" s="44"/>
      <c r="L143" s="43">
        <v>38.5</v>
      </c>
    </row>
    <row r="144" spans="1:12" ht="15" x14ac:dyDescent="0.25">
      <c r="A144" s="23"/>
      <c r="B144" s="15"/>
      <c r="C144" s="11"/>
      <c r="D144" s="6"/>
      <c r="E144" s="42" t="s">
        <v>65</v>
      </c>
      <c r="F144" s="43">
        <v>200</v>
      </c>
      <c r="G144" s="43"/>
      <c r="H144" s="43"/>
      <c r="I144" s="43">
        <v>21.2</v>
      </c>
      <c r="J144" s="43">
        <v>82</v>
      </c>
      <c r="K144" s="44"/>
      <c r="L144" s="43">
        <v>15.75</v>
      </c>
    </row>
    <row r="145" spans="1:12" ht="15" x14ac:dyDescent="0.25">
      <c r="A145" s="23"/>
      <c r="B145" s="15"/>
      <c r="C145" s="11"/>
      <c r="D145" s="6"/>
      <c r="E145" s="42" t="s">
        <v>66</v>
      </c>
      <c r="F145" s="43">
        <v>20</v>
      </c>
      <c r="G145" s="43">
        <v>0.8</v>
      </c>
      <c r="H145" s="43"/>
      <c r="I145" s="43">
        <v>2.8</v>
      </c>
      <c r="J145" s="43">
        <v>15</v>
      </c>
      <c r="K145" s="44"/>
      <c r="L145" s="43">
        <v>3.8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28.680000000000003</v>
      </c>
      <c r="H146" s="19">
        <f t="shared" si="70"/>
        <v>22.28</v>
      </c>
      <c r="I146" s="19">
        <f t="shared" si="70"/>
        <v>112.62</v>
      </c>
      <c r="J146" s="19">
        <f t="shared" si="70"/>
        <v>772.7</v>
      </c>
      <c r="K146" s="25"/>
      <c r="L146" s="19">
        <f t="shared" ref="L146" si="71">SUM(L139:L145)</f>
        <v>101.55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675</v>
      </c>
      <c r="G157" s="32">
        <f t="shared" ref="G157" si="74">G146+G156</f>
        <v>28.680000000000003</v>
      </c>
      <c r="H157" s="32">
        <f t="shared" ref="H157" si="75">H146+H156</f>
        <v>22.28</v>
      </c>
      <c r="I157" s="32">
        <f t="shared" ref="I157" si="76">I146+I156</f>
        <v>112.62</v>
      </c>
      <c r="J157" s="32">
        <f t="shared" ref="J157:L157" si="77">J146+J156</f>
        <v>772.7</v>
      </c>
      <c r="K157" s="32"/>
      <c r="L157" s="32">
        <f t="shared" si="77"/>
        <v>101.55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250</v>
      </c>
      <c r="G158" s="40">
        <v>19.3</v>
      </c>
      <c r="H158" s="40">
        <v>19.899999999999999</v>
      </c>
      <c r="I158" s="40">
        <v>18.899999999999999</v>
      </c>
      <c r="J158" s="40">
        <v>334</v>
      </c>
      <c r="K158" s="41" t="s">
        <v>69</v>
      </c>
      <c r="L158" s="40">
        <v>21.8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3.1</v>
      </c>
      <c r="H160" s="43">
        <v>3.2</v>
      </c>
      <c r="I160" s="43">
        <v>19.399999999999999</v>
      </c>
      <c r="J160" s="43">
        <v>115</v>
      </c>
      <c r="K160" s="44" t="s">
        <v>54</v>
      </c>
      <c r="L160" s="43">
        <v>17.600000000000001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45</v>
      </c>
      <c r="G161" s="43">
        <v>3.98</v>
      </c>
      <c r="H161" s="43">
        <v>1.48</v>
      </c>
      <c r="I161" s="43">
        <v>21.42</v>
      </c>
      <c r="J161" s="43">
        <v>119.7</v>
      </c>
      <c r="K161" s="44"/>
      <c r="L161" s="43">
        <v>2.52</v>
      </c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>
        <v>0.8</v>
      </c>
      <c r="H162" s="43">
        <v>0.2</v>
      </c>
      <c r="I162" s="43">
        <v>12</v>
      </c>
      <c r="J162" s="43">
        <v>52</v>
      </c>
      <c r="K162" s="44"/>
      <c r="L162" s="43">
        <v>39.799999999999997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27.180000000000003</v>
      </c>
      <c r="H165" s="19">
        <f t="shared" si="78"/>
        <v>24.779999999999998</v>
      </c>
      <c r="I165" s="19">
        <f t="shared" si="78"/>
        <v>71.72</v>
      </c>
      <c r="J165" s="19">
        <f t="shared" si="78"/>
        <v>620.70000000000005</v>
      </c>
      <c r="K165" s="25"/>
      <c r="L165" s="19">
        <f t="shared" ref="L165" si="79">SUM(L158:L164)</f>
        <v>81.72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595</v>
      </c>
      <c r="G176" s="32">
        <f t="shared" ref="G176" si="82">G165+G175</f>
        <v>27.180000000000003</v>
      </c>
      <c r="H176" s="32">
        <f t="shared" ref="H176" si="83">H165+H175</f>
        <v>24.779999999999998</v>
      </c>
      <c r="I176" s="32">
        <f t="shared" ref="I176" si="84">I165+I175</f>
        <v>71.72</v>
      </c>
      <c r="J176" s="32">
        <f t="shared" ref="J176:L176" si="85">J165+J175</f>
        <v>620.70000000000005</v>
      </c>
      <c r="K176" s="32"/>
      <c r="L176" s="32">
        <f t="shared" si="85"/>
        <v>81.72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623.125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31.978750000000002</v>
      </c>
      <c r="H196" s="34">
        <f t="shared" si="94"/>
        <v>27.258750000000003</v>
      </c>
      <c r="I196" s="34">
        <f t="shared" si="94"/>
        <v>93.022499999999994</v>
      </c>
      <c r="J196" s="34">
        <f t="shared" si="94"/>
        <v>730.25124999999991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81.097499999999997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INKo</cp:lastModifiedBy>
  <dcterms:created xsi:type="dcterms:W3CDTF">2022-05-16T14:23:56Z</dcterms:created>
  <dcterms:modified xsi:type="dcterms:W3CDTF">2023-11-08T03:14:53Z</dcterms:modified>
</cp:coreProperties>
</file>